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<sst xmlns="http://schemas.openxmlformats.org/spreadsheetml/2006/main" count="297" uniqueCount="139">
  <si>
    <t>maestrosnov.ru</t>
  </si>
  <si>
    <t>Метериал</t>
  </si>
  <si>
    <t>Размер</t>
  </si>
  <si>
    <t>Опт (от 10)</t>
  </si>
  <si>
    <t>Розница</t>
  </si>
  <si>
    <t>Доп. параметр</t>
  </si>
  <si>
    <t>Матрасы</t>
  </si>
  <si>
    <t>ПРВ Эконом</t>
  </si>
  <si>
    <t>65×190×5</t>
  </si>
  <si>
    <t>-</t>
  </si>
  <si>
    <t>ПРВ</t>
  </si>
  <si>
    <t>70×190×7</t>
  </si>
  <si>
    <t>ПРВ Улучшенный</t>
  </si>
  <si>
    <t>70×190×8</t>
  </si>
  <si>
    <t>80×190×8</t>
  </si>
  <si>
    <t>90×190×8</t>
  </si>
  <si>
    <t>РВ ТИК</t>
  </si>
  <si>
    <t>Стутоклас</t>
  </si>
  <si>
    <t>120×200×8</t>
  </si>
  <si>
    <t>140×200×8</t>
  </si>
  <si>
    <t>160×200×8</t>
  </si>
  <si>
    <t>Плотность</t>
  </si>
  <si>
    <t>Одеяла</t>
  </si>
  <si>
    <t>Синтепон чехол полиэстер эконом</t>
  </si>
  <si>
    <t>105×190</t>
  </si>
  <si>
    <t>200гр м2</t>
  </si>
  <si>
    <t>Синтепон чехол полиэстер</t>
  </si>
  <si>
    <t>130×200</t>
  </si>
  <si>
    <t>250гр м2</t>
  </si>
  <si>
    <t>Синтепол чехол полиэстер 1,5 спальное</t>
  </si>
  <si>
    <t>140×200</t>
  </si>
  <si>
    <t>250-270гр м2</t>
  </si>
  <si>
    <t>Синтепон чехол бязь 1,5 спальное</t>
  </si>
  <si>
    <t>Бязь (+20 руб)</t>
  </si>
  <si>
    <t>Подушка</t>
  </si>
  <si>
    <t xml:space="preserve">РВ </t>
  </si>
  <si>
    <t>45×45</t>
  </si>
  <si>
    <t>синтепон полиэстер</t>
  </si>
  <si>
    <t>50×50</t>
  </si>
  <si>
    <t>60×60</t>
  </si>
  <si>
    <t>50×70</t>
  </si>
  <si>
    <t>70×70</t>
  </si>
  <si>
    <t>холфитекс полиэстер</t>
  </si>
  <si>
    <t>Опт (от 5)</t>
  </si>
  <si>
    <t>Кровати</t>
  </si>
  <si>
    <t>Одноярусная кровать — без дуг</t>
  </si>
  <si>
    <t>700×1900, 800×1900</t>
  </si>
  <si>
    <t>Двухъярусная кровать — без дуг</t>
  </si>
  <si>
    <t>Одноярусная кровать — с дугами</t>
  </si>
  <si>
    <t>Двухъярусная кровать — с дугами</t>
  </si>
  <si>
    <t>Раскладушка</t>
  </si>
  <si>
    <t>РАСКЛАДУШКА КЛАССИЧЕСКАЯ – 01</t>
  </si>
  <si>
    <t>1850×700×300</t>
  </si>
  <si>
    <t>РАСКЛАДУШКА «НАДЕЖДА» С МАТРАСОМ</t>
  </si>
  <si>
    <t>1900×800×325</t>
  </si>
  <si>
    <t>РАСКЛАДУШКА «АНЖЕЛИКА» С МАТРАСОМ</t>
  </si>
  <si>
    <t>1900х800х285</t>
  </si>
  <si>
    <t>РАСКЛАДУШКА «ЛАУРА» без матраса</t>
  </si>
  <si>
    <t>1920х725х270</t>
  </si>
  <si>
    <t>РАСКЛАДУШКА «ЛАУРА» с матраса</t>
  </si>
  <si>
    <t>KP-00</t>
  </si>
  <si>
    <t>1920х665х240</t>
  </si>
  <si>
    <t>KP-10</t>
  </si>
  <si>
    <t>1920х665х250</t>
  </si>
  <si>
    <t>KP-40</t>
  </si>
  <si>
    <t>1920х665х290</t>
  </si>
  <si>
    <t>KP-60</t>
  </si>
  <si>
    <t>1920х665х300</t>
  </si>
  <si>
    <t>Тумбочки</t>
  </si>
  <si>
    <t>Тумба прикроватная ТП1</t>
  </si>
  <si>
    <t>400×350×550 мм</t>
  </si>
  <si>
    <t>Тумба прикроватная ТП2</t>
  </si>
  <si>
    <t>Столы</t>
  </si>
  <si>
    <t>Стол обеденный СК1</t>
  </si>
  <si>
    <t>1200×700×750 мм</t>
  </si>
  <si>
    <t>Табуретки</t>
  </si>
  <si>
    <t>Табурет ТК1</t>
  </si>
  <si>
    <t xml:space="preserve"> 330×330×440 мм</t>
  </si>
  <si>
    <t>КПБ</t>
  </si>
  <si>
    <t>Бязь выбеленные</t>
  </si>
  <si>
    <t>Бязь цветные 1,5</t>
  </si>
  <si>
    <t>Спальный полиэстерн 1</t>
  </si>
  <si>
    <t>Спальный полиэстерн 1,5</t>
  </si>
  <si>
    <r>
      <t xml:space="preserve"> Спальные комплекты из </t>
    </r>
    <r>
      <rPr>
        <b/>
      </rPr>
      <t>трех вещей (матрас+подушка+одеяло)</t>
    </r>
    <r>
      <t xml:space="preserve"> для рабочих, больниц, дома, детских садов, военных, военных, мчс, отелей и хостелов.</t>
    </r>
  </si>
  <si>
    <t>Нименование</t>
  </si>
  <si>
    <t>Состав</t>
  </si>
  <si>
    <t>Цена отдельно</t>
  </si>
  <si>
    <t>Цена комлекта</t>
  </si>
  <si>
    <t>Минимальный опт</t>
  </si>
  <si>
    <t>Эконом</t>
  </si>
  <si>
    <r>
      <rPr>
        <i/>
      </rPr>
      <t xml:space="preserve">Подушка: </t>
    </r>
    <r>
      <t xml:space="preserve">РВ </t>
    </r>
  </si>
  <si>
    <t>От 5 штук</t>
  </si>
  <si>
    <r>
      <rPr>
        <i/>
      </rPr>
      <t>Одеяло:</t>
    </r>
    <r>
      <t xml:space="preserve"> Синтепон чехол полиэстер эконом</t>
    </r>
  </si>
  <si>
    <r>
      <rPr>
        <i/>
      </rPr>
      <t>Матрас:</t>
    </r>
    <r>
      <t xml:space="preserve"> ПРВ Эконом</t>
    </r>
  </si>
  <si>
    <t>Эконом 2</t>
  </si>
  <si>
    <r>
      <rPr>
        <i/>
      </rPr>
      <t>Подушка:</t>
    </r>
    <r>
      <t xml:space="preserve"> Синтепон полиэстер</t>
    </r>
  </si>
  <si>
    <r>
      <rPr>
        <i/>
      </rPr>
      <t>Матрас:</t>
    </r>
    <r>
      <t xml:space="preserve"> ПРВ</t>
    </r>
  </si>
  <si>
    <r>
      <rPr>
        <i/>
      </rPr>
      <t>Одеяло:</t>
    </r>
    <r>
      <t xml:space="preserve"> Синтепон чехол полиэстер</t>
    </r>
  </si>
  <si>
    <t>Стандарт</t>
  </si>
  <si>
    <r>
      <rPr>
        <i/>
      </rPr>
      <t>Подушка:</t>
    </r>
    <r>
      <t xml:space="preserve"> Cинтепон полиэстер</t>
    </r>
  </si>
  <si>
    <r>
      <rPr>
        <i/>
      </rPr>
      <t>Одеяло:</t>
    </r>
    <r>
      <t xml:space="preserve"> синтепол чехол полиэстер 1,5 спальное</t>
    </r>
  </si>
  <si>
    <r>
      <rPr>
        <i/>
      </rPr>
      <t>Матрас:</t>
    </r>
    <r>
      <t xml:space="preserve"> ПРВ улучшенный</t>
    </r>
  </si>
  <si>
    <t>Комфорт</t>
  </si>
  <si>
    <r>
      <rPr>
        <i/>
      </rPr>
      <t>Подушка:</t>
    </r>
    <r>
      <t xml:space="preserve"> Cинтепон полиэстер</t>
    </r>
  </si>
  <si>
    <r>
      <rPr>
        <i/>
      </rPr>
      <t>Одеяло:</t>
    </r>
    <r>
      <t xml:space="preserve"> Cинтепол чехол полиэстерн 1,5 спальное</t>
    </r>
  </si>
  <si>
    <r>
      <rPr>
        <i/>
      </rPr>
      <t>Матрас:</t>
    </r>
    <r>
      <t xml:space="preserve"> РВ ТИК</t>
    </r>
  </si>
  <si>
    <t>Премиум</t>
  </si>
  <si>
    <r>
      <rPr>
        <i/>
      </rPr>
      <t>Подушка:</t>
    </r>
    <r>
      <t xml:space="preserve"> Холфитекс полиэстер</t>
    </r>
  </si>
  <si>
    <r>
      <rPr>
        <i/>
      </rPr>
      <t xml:space="preserve">Одеяло: </t>
    </r>
    <r>
      <t>синтепол чехол полиэстер 1,5 спальное</t>
    </r>
  </si>
  <si>
    <r>
      <rPr>
        <i/>
      </rPr>
      <t>Матрас:</t>
    </r>
    <r>
      <t xml:space="preserve"> Cтрутоклас</t>
    </r>
  </si>
  <si>
    <t>Премиум 2</t>
  </si>
  <si>
    <r>
      <rPr>
        <i/>
      </rPr>
      <t>Одеяло:</t>
    </r>
    <r>
      <t xml:space="preserve"> Синтепон чехол бязь 1,5 спальное</t>
    </r>
  </si>
  <si>
    <r>
      <rPr>
        <i/>
      </rPr>
      <t>Подушка:</t>
    </r>
    <r>
      <t xml:space="preserve"> Холфитекс полиэстер</t>
    </r>
  </si>
  <si>
    <r>
      <rPr>
        <i/>
      </rPr>
      <t>Матрас:</t>
    </r>
    <r>
      <t xml:space="preserve"> Струтоклас</t>
    </r>
  </si>
  <si>
    <r>
      <t xml:space="preserve"> Спальные комплекты из </t>
    </r>
    <r>
      <rPr>
        <b/>
      </rPr>
      <t>четырех вещей (матрас+подушка+одеяло+кпб)</t>
    </r>
    <r>
      <t xml:space="preserve"> для рабочих, больниц, дома, детских садов, военных, военных, мчс, отелей и хостелов.</t>
    </r>
  </si>
  <si>
    <r>
      <rPr>
        <i/>
      </rPr>
      <t xml:space="preserve">Подушка: </t>
    </r>
    <r>
      <t xml:space="preserve">РВ </t>
    </r>
  </si>
  <si>
    <r>
      <rPr>
        <i/>
      </rPr>
      <t>Одеяло:</t>
    </r>
    <r>
      <t xml:space="preserve"> Синтепон чехол полиэстер эконом</t>
    </r>
  </si>
  <si>
    <r>
      <rPr>
        <i/>
      </rPr>
      <t>Матрас:</t>
    </r>
    <r>
      <t xml:space="preserve"> ПРВ Эконом</t>
    </r>
  </si>
  <si>
    <r>
      <rPr>
        <i/>
      </rPr>
      <t xml:space="preserve">КПБ: </t>
    </r>
    <r>
      <t>Спальный полиэстерн 1</t>
    </r>
  </si>
  <si>
    <r>
      <rPr>
        <i/>
      </rPr>
      <t>Подушка:</t>
    </r>
    <r>
      <t xml:space="preserve"> Синтепон полиэстер</t>
    </r>
  </si>
  <si>
    <r>
      <rPr>
        <i/>
      </rPr>
      <t>Матрас:</t>
    </r>
    <r>
      <t xml:space="preserve"> ПРВ</t>
    </r>
  </si>
  <si>
    <r>
      <rPr>
        <i/>
      </rPr>
      <t>Одеяло:</t>
    </r>
    <r>
      <t xml:space="preserve"> Синтепон чехол полиэстер</t>
    </r>
  </si>
  <si>
    <r>
      <rPr>
        <i/>
      </rPr>
      <t>КПБ:</t>
    </r>
    <r>
      <t xml:space="preserve"> Спальный полиэстерн 1,5</t>
    </r>
  </si>
  <si>
    <r>
      <rPr>
        <i/>
      </rPr>
      <t>Подушка:</t>
    </r>
    <r>
      <t xml:space="preserve"> Синтепон полиэстер</t>
    </r>
  </si>
  <si>
    <r>
      <rPr>
        <i/>
      </rPr>
      <t>Одеяло:</t>
    </r>
    <r>
      <t xml:space="preserve"> Синтепол чехол полиэстер 1,5 спальное</t>
    </r>
  </si>
  <si>
    <r>
      <rPr>
        <i/>
      </rPr>
      <t xml:space="preserve">Матрас: </t>
    </r>
    <r>
      <t>ПРВ улучшенный</t>
    </r>
  </si>
  <si>
    <t>КПБ: Спальный полиэстерн 1,5</t>
  </si>
  <si>
    <r>
      <rPr>
        <i/>
      </rPr>
      <t>Подушка:</t>
    </r>
    <r>
      <t xml:space="preserve"> Синтепон полиэстер</t>
    </r>
  </si>
  <si>
    <r>
      <rPr>
        <i/>
      </rPr>
      <t>Одеяло:</t>
    </r>
    <r>
      <t xml:space="preserve"> Синтепол чехол полиэстерн 1,5 спальное</t>
    </r>
  </si>
  <si>
    <r>
      <rPr>
        <i/>
      </rPr>
      <t xml:space="preserve">Матрас: </t>
    </r>
    <r>
      <t>РВ ТИК</t>
    </r>
  </si>
  <si>
    <r>
      <rPr>
        <i/>
      </rPr>
      <t xml:space="preserve">КПБ: </t>
    </r>
    <r>
      <t>Бязь выбеленные</t>
    </r>
  </si>
  <si>
    <r>
      <rPr>
        <i/>
      </rPr>
      <t>Подушка:</t>
    </r>
    <r>
      <t xml:space="preserve"> Холфитекс полиэстер</t>
    </r>
  </si>
  <si>
    <r>
      <rPr>
        <i/>
      </rPr>
      <t>Одеяло:</t>
    </r>
    <r>
      <t xml:space="preserve"> Синтепол чехол полиэстер 1,5 спальное</t>
    </r>
  </si>
  <si>
    <r>
      <rPr>
        <i/>
      </rPr>
      <t>Матрас:</t>
    </r>
    <r>
      <t xml:space="preserve"> Cтрутоклас</t>
    </r>
  </si>
  <si>
    <r>
      <rPr>
        <i/>
      </rPr>
      <t xml:space="preserve">КПБ: </t>
    </r>
    <r>
      <t xml:space="preserve">
Бязь цветные 1,5</t>
    </r>
  </si>
  <si>
    <r>
      <rPr>
        <i/>
      </rPr>
      <t>Одеяло:</t>
    </r>
    <r>
      <t xml:space="preserve"> Синтепон чехол бязь 1,5 спальное</t>
    </r>
  </si>
  <si>
    <r>
      <rPr>
        <i/>
      </rPr>
      <t xml:space="preserve">Подушка: </t>
    </r>
    <r>
      <t>Холфитекс полиэстер</t>
    </r>
  </si>
  <si>
    <r>
      <rPr>
        <i/>
      </rPr>
      <t xml:space="preserve">Матрас: </t>
    </r>
    <r>
      <t>Струтоклас</t>
    </r>
  </si>
  <si>
    <r>
      <rPr>
        <i/>
      </rPr>
      <t xml:space="preserve">КПБ: </t>
    </r>
    <r>
      <t xml:space="preserve">
Бязь цветные 1,5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</si>
</sst>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u/>
      <color rgb="FFFFFFFF"/>
      <name val="Arial"/>
    </font>
    <font>
      <b/>
      <sz val="12.0"/>
      <name val="Arial"/>
    </font>
    <font>
      <b/>
      <name val="Arial"/>
    </font>
    <font>
      <color rgb="FF000000"/>
      <name val="Arial"/>
    </font>
    <font>
      <name val="Arial"/>
    </font>
    <font/>
    <font>
      <b/>
      <color rgb="FF000000"/>
      <name val="Arial"/>
    </font>
    <font>
      <sz val="11.0"/>
      <color rgb="FF000000"/>
      <name val="Lato"/>
    </font>
    <font>
      <b/>
    </font>
  </fonts>
  <fills count="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</fills>
  <borders count="34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</border>
    <border>
      <right style="thin">
        <color rgb="FF000000"/>
      </righ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Alignment="1" applyBorder="1" applyFont="1">
      <alignment horizontal="center" shrinkToFit="0" wrapText="1"/>
    </xf>
    <xf borderId="3" fillId="0" fontId="2" numFmtId="0" xfId="0" applyAlignment="1" applyBorder="1" applyFont="1">
      <alignment horizontal="center" shrinkToFit="0" wrapText="1"/>
    </xf>
    <xf borderId="4" fillId="0" fontId="3" numFmtId="0" xfId="0" applyAlignment="1" applyBorder="1" applyFont="1">
      <alignment horizontal="center" shrinkToFit="0" wrapText="1"/>
    </xf>
    <xf borderId="4" fillId="3" fontId="4" numFmtId="0" xfId="0" applyAlignment="1" applyBorder="1" applyFill="1" applyFont="1">
      <alignment horizontal="center"/>
    </xf>
    <xf borderId="4" fillId="0" fontId="5" numFmtId="0" xfId="0" applyAlignment="1" applyBorder="1" applyFont="1">
      <alignment horizontal="center" shrinkToFit="0" wrapText="1"/>
    </xf>
    <xf borderId="5" fillId="0" fontId="5" numFmtId="0" xfId="0" applyAlignment="1" applyBorder="1" applyFont="1">
      <alignment horizontal="center" shrinkToFit="0" wrapText="1"/>
    </xf>
    <xf borderId="3" fillId="0" fontId="6" numFmtId="0" xfId="0" applyBorder="1" applyFont="1"/>
    <xf borderId="6" fillId="3" fontId="7" numFmtId="0" xfId="0" applyAlignment="1" applyBorder="1" applyFont="1">
      <alignment horizontal="center" shrinkToFit="0" wrapText="1"/>
    </xf>
    <xf borderId="7" fillId="3" fontId="4" numFmtId="0" xfId="0" applyAlignment="1" applyBorder="1" applyFont="1">
      <alignment horizontal="center" shrinkToFit="0" wrapText="1"/>
    </xf>
    <xf borderId="7" fillId="0" fontId="5" numFmtId="0" xfId="0" applyAlignment="1" applyBorder="1" applyFont="1">
      <alignment horizontal="center" shrinkToFit="0" wrapText="1"/>
    </xf>
    <xf borderId="8" fillId="0" fontId="5" numFmtId="0" xfId="0" applyAlignment="1" applyBorder="1" applyFont="1">
      <alignment horizontal="center" shrinkToFit="0" wrapText="1"/>
    </xf>
    <xf borderId="6" fillId="0" fontId="6" numFmtId="0" xfId="0" applyBorder="1" applyFont="1"/>
    <xf borderId="4" fillId="0" fontId="6" numFmtId="0" xfId="0" applyBorder="1" applyFont="1"/>
    <xf borderId="6" fillId="0" fontId="3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/>
    </xf>
    <xf borderId="5" fillId="0" fontId="5" numFmtId="0" xfId="0" applyAlignment="1" applyBorder="1" applyFont="1">
      <alignment horizontal="center"/>
    </xf>
    <xf borderId="7" fillId="0" fontId="5" numFmtId="0" xfId="0" applyAlignment="1" applyBorder="1" applyFont="1">
      <alignment horizontal="center"/>
    </xf>
    <xf borderId="8" fillId="0" fontId="5" numFmtId="0" xfId="0" applyAlignment="1" applyBorder="1" applyFont="1">
      <alignment horizontal="center"/>
    </xf>
    <xf borderId="9" fillId="0" fontId="6" numFmtId="0" xfId="0" applyBorder="1" applyFont="1"/>
    <xf borderId="10" fillId="4" fontId="5" numFmtId="0" xfId="0" applyBorder="1" applyFill="1" applyFont="1"/>
    <xf borderId="10" fillId="4" fontId="5" numFmtId="0" xfId="0" applyAlignment="1" applyBorder="1" applyFont="1">
      <alignment vertical="bottom"/>
    </xf>
    <xf borderId="5" fillId="4" fontId="5" numFmtId="0" xfId="0" applyBorder="1" applyFont="1"/>
    <xf borderId="5" fillId="0" fontId="2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shrinkToFit="0" vertical="bottom" wrapText="1"/>
    </xf>
    <xf borderId="4" fillId="0" fontId="5" numFmtId="0" xfId="0" applyAlignment="1" applyBorder="1" applyFont="1">
      <alignment horizontal="center" vertical="bottom"/>
    </xf>
    <xf borderId="4" fillId="3" fontId="5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horizontal="center" vertical="bottom"/>
    </xf>
    <xf borderId="9" fillId="0" fontId="2" numFmtId="0" xfId="0" applyAlignment="1" applyBorder="1" applyFont="1">
      <alignment horizontal="center" shrinkToFit="0" wrapText="1"/>
    </xf>
    <xf borderId="4" fillId="3" fontId="8" numFmtId="0" xfId="0" applyAlignment="1" applyBorder="1" applyFont="1">
      <alignment horizontal="center" shrinkToFit="0" wrapText="1"/>
    </xf>
    <xf borderId="3" fillId="0" fontId="2" numFmtId="0" xfId="0" applyAlignment="1" applyBorder="1" applyFont="1">
      <alignment horizontal="center"/>
    </xf>
    <xf borderId="6" fillId="0" fontId="5" numFmtId="0" xfId="0" applyAlignment="1" applyBorder="1" applyFont="1">
      <alignment horizontal="center" vertical="bottom"/>
    </xf>
    <xf borderId="11" fillId="0" fontId="5" numFmtId="0" xfId="0" applyAlignment="1" applyBorder="1" applyFont="1">
      <alignment horizontal="center" vertical="bottom"/>
    </xf>
    <xf borderId="12" fillId="4" fontId="5" numFmtId="0" xfId="0" applyBorder="1" applyFont="1"/>
    <xf borderId="13" fillId="4" fontId="5" numFmtId="0" xfId="0" applyAlignment="1" applyBorder="1" applyFont="1">
      <alignment vertical="bottom"/>
    </xf>
    <xf borderId="13" fillId="4" fontId="5" numFmtId="0" xfId="0" applyBorder="1" applyFont="1"/>
    <xf borderId="2" fillId="4" fontId="5" numFmtId="0" xfId="0" applyBorder="1" applyFont="1"/>
    <xf borderId="14" fillId="0" fontId="5" numFmtId="0" xfId="0" applyAlignment="1" applyBorder="1" applyFont="1">
      <alignment horizontal="center" readingOrder="0" shrinkToFit="0" vertical="center" wrapText="1"/>
    </xf>
    <xf borderId="10" fillId="0" fontId="6" numFmtId="0" xfId="0" applyBorder="1" applyFont="1"/>
    <xf borderId="5" fillId="0" fontId="6" numFmtId="0" xfId="0" applyBorder="1" applyFont="1"/>
    <xf borderId="0" fillId="0" fontId="6" numFmtId="0" xfId="0" applyAlignment="1" applyFont="1">
      <alignment horizontal="center" shrinkToFit="0" vertical="center" wrapText="1"/>
    </xf>
    <xf borderId="15" fillId="0" fontId="2" numFmtId="0" xfId="0" applyAlignment="1" applyBorder="1" applyFont="1">
      <alignment horizontal="center" readingOrder="0" shrinkToFit="0" vertical="center" wrapText="1"/>
    </xf>
    <xf borderId="16" fillId="0" fontId="2" numFmtId="0" xfId="0" applyAlignment="1" applyBorder="1" applyFont="1">
      <alignment horizontal="center" readingOrder="0" shrinkToFit="0" vertical="center" wrapText="1"/>
    </xf>
    <xf borderId="17" fillId="0" fontId="2" numFmtId="0" xfId="0" applyAlignment="1" applyBorder="1" applyFont="1">
      <alignment horizontal="center" readingOrder="0" shrinkToFit="0" vertical="center" wrapText="1"/>
    </xf>
    <xf borderId="18" fillId="0" fontId="3" numFmtId="0" xfId="0" applyAlignment="1" applyBorder="1" applyFont="1">
      <alignment horizontal="center" readingOrder="0" shrinkToFit="0" vertical="center" wrapText="1"/>
    </xf>
    <xf borderId="19" fillId="0" fontId="5" numFmtId="0" xfId="0" applyAlignment="1" applyBorder="1" applyFont="1">
      <alignment horizontal="center" readingOrder="0" shrinkToFit="0" vertical="center" wrapText="1"/>
    </xf>
    <xf borderId="19" fillId="0" fontId="5" numFmtId="0" xfId="0" applyAlignment="1" applyBorder="1" applyFont="1">
      <alignment horizontal="center" shrinkToFit="0" vertical="center" wrapText="1"/>
    </xf>
    <xf borderId="20" fillId="0" fontId="3" numFmtId="0" xfId="0" applyAlignment="1" applyBorder="1" applyFont="1">
      <alignment horizontal="center" shrinkToFit="0" vertical="center" wrapText="1"/>
    </xf>
    <xf borderId="21" fillId="0" fontId="3" numFmtId="0" xfId="0" applyAlignment="1" applyBorder="1" applyFont="1">
      <alignment horizontal="center" readingOrder="0" shrinkToFit="0" vertical="center" wrapText="1"/>
    </xf>
    <xf borderId="18" fillId="0" fontId="6" numFmtId="0" xfId="0" applyBorder="1" applyFont="1"/>
    <xf borderId="22" fillId="0" fontId="5" numFmtId="0" xfId="0" applyAlignment="1" applyBorder="1" applyFont="1">
      <alignment horizontal="center" readingOrder="0" shrinkToFit="0" vertical="center" wrapText="1"/>
    </xf>
    <xf borderId="22" fillId="0" fontId="5" numFmtId="0" xfId="0" applyAlignment="1" applyBorder="1" applyFont="1">
      <alignment horizontal="center" shrinkToFit="0" vertical="center" wrapText="1"/>
    </xf>
    <xf borderId="23" fillId="0" fontId="6" numFmtId="0" xfId="0" applyBorder="1" applyFont="1"/>
    <xf borderId="21" fillId="0" fontId="6" numFmtId="0" xfId="0" applyBorder="1" applyFont="1"/>
    <xf borderId="24" fillId="0" fontId="6" numFmtId="0" xfId="0" applyBorder="1" applyFont="1"/>
    <xf borderId="20" fillId="0" fontId="5" numFmtId="0" xfId="0" applyAlignment="1" applyBorder="1" applyFont="1">
      <alignment horizontal="center" readingOrder="0" shrinkToFit="0" vertical="center" wrapText="1"/>
    </xf>
    <xf borderId="25" fillId="3" fontId="4" numFmtId="0" xfId="0" applyAlignment="1" applyBorder="1" applyFont="1">
      <alignment horizontal="center" shrinkToFit="0" vertical="center" wrapText="1"/>
    </xf>
    <xf borderId="25" fillId="0" fontId="5" numFmtId="0" xfId="0" applyAlignment="1" applyBorder="1" applyFont="1">
      <alignment horizontal="center" shrinkToFit="0" vertical="center" wrapText="1"/>
    </xf>
    <xf borderId="19" fillId="0" fontId="6" numFmtId="0" xfId="0" applyBorder="1" applyFont="1"/>
    <xf borderId="26" fillId="0" fontId="6" numFmtId="0" xfId="0" applyBorder="1" applyFont="1"/>
    <xf borderId="27" fillId="0" fontId="3" numFmtId="0" xfId="0" applyAlignment="1" applyBorder="1" applyFont="1">
      <alignment horizontal="center" shrinkToFit="0" vertical="center" wrapText="1"/>
    </xf>
    <xf borderId="28" fillId="0" fontId="5" numFmtId="0" xfId="0" applyAlignment="1" applyBorder="1" applyFont="1">
      <alignment horizontal="center" readingOrder="0" shrinkToFit="0" vertical="center" wrapText="1"/>
    </xf>
    <xf borderId="28" fillId="0" fontId="5" numFmtId="0" xfId="0" applyAlignment="1" applyBorder="1" applyFont="1">
      <alignment horizontal="center" shrinkToFit="0" vertical="center" wrapText="1"/>
    </xf>
    <xf borderId="29" fillId="0" fontId="3" numFmtId="0" xfId="0" applyAlignment="1" applyBorder="1" applyFont="1">
      <alignment horizontal="center" shrinkToFit="0" vertical="center" wrapText="1"/>
    </xf>
    <xf borderId="30" fillId="0" fontId="3" numFmtId="0" xfId="0" applyAlignment="1" applyBorder="1" applyFont="1">
      <alignment horizontal="center" readingOrder="0" shrinkToFit="0" vertical="center" wrapText="1"/>
    </xf>
    <xf borderId="27" fillId="0" fontId="3" numFmtId="0" xfId="0" applyAlignment="1" applyBorder="1" applyFont="1">
      <alignment horizontal="center" readingOrder="0" shrinkToFit="0" vertical="center" wrapText="1"/>
    </xf>
    <xf borderId="31" fillId="0" fontId="6" numFmtId="0" xfId="0" applyBorder="1" applyFont="1"/>
    <xf borderId="32" fillId="0" fontId="6" numFmtId="0" xfId="0" applyBorder="1" applyFont="1"/>
    <xf borderId="20" fillId="0" fontId="5" numFmtId="0" xfId="0" applyAlignment="1" applyBorder="1" applyFont="1">
      <alignment horizontal="center" shrinkToFit="0" vertical="center" wrapText="1"/>
    </xf>
    <xf borderId="29" fillId="0" fontId="9" numFmtId="0" xfId="0" applyAlignment="1" applyBorder="1" applyFont="1">
      <alignment horizontal="center" readingOrder="0" vertical="center"/>
    </xf>
    <xf borderId="33" fillId="0" fontId="6" numFmtId="0" xfId="0" applyBorder="1" applyFont="1"/>
    <xf borderId="12" fillId="5" fontId="5" numFmtId="0" xfId="0" applyAlignment="1" applyBorder="1" applyFill="1" applyFont="1">
      <alignment horizontal="center" readingOrder="0" shrinkToFit="0" vertical="center" wrapText="1"/>
    </xf>
    <xf borderId="13" fillId="0" fontId="6" numFmtId="0" xfId="0" applyBorder="1" applyFont="1"/>
    <xf borderId="2" fillId="0" fontId="6" numFmtId="0" xfId="0" applyBorder="1" applyFont="1"/>
    <xf borderId="12" fillId="0" fontId="5" numFmtId="0" xfId="0" applyAlignment="1" applyBorder="1" applyFont="1">
      <alignment horizontal="center" readingOrder="0" shrinkToFit="0" vertical="center" wrapText="1"/>
    </xf>
    <xf borderId="29" fillId="0" fontId="2" numFmtId="0" xfId="0" applyAlignment="1" applyBorder="1" applyFont="1">
      <alignment horizontal="center" readingOrder="0" shrinkToFit="0" vertical="center" wrapText="1"/>
    </xf>
    <xf borderId="20" fillId="3" fontId="4" numFmtId="0" xfId="0" applyAlignment="1" applyBorder="1" applyFont="1">
      <alignment horizontal="center" readingOrder="0" shrinkToFit="0" vertical="center" wrapText="1"/>
    </xf>
    <xf borderId="25" fillId="0" fontId="5" numFmtId="0" xfId="0" applyAlignment="1" applyBorder="1" applyFont="1">
      <alignment horizontal="center" readingOrder="0" shrinkToFit="0" vertical="center" wrapText="1"/>
    </xf>
    <xf borderId="25" fillId="3" fontId="4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maestrosnov.ru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6.29"/>
    <col customWidth="1" min="2" max="2" width="24.43"/>
    <col customWidth="1" min="3" max="3" width="16.29"/>
    <col customWidth="1" min="4" max="4" width="17.86"/>
    <col customWidth="1" min="6" max="6" width="18.86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>
      <c r="A2" s="3" t="s">
        <v>6</v>
      </c>
      <c r="B2" s="4" t="s">
        <v>7</v>
      </c>
      <c r="C2" s="5" t="s">
        <v>8</v>
      </c>
      <c r="D2" s="6">
        <v>160.0</v>
      </c>
      <c r="E2" s="6" t="s">
        <v>9</v>
      </c>
      <c r="F2" s="7" t="s">
        <v>9</v>
      </c>
    </row>
    <row r="3">
      <c r="A3" s="8"/>
      <c r="B3" s="4" t="s">
        <v>10</v>
      </c>
      <c r="C3" s="6" t="s">
        <v>11</v>
      </c>
      <c r="D3" s="6">
        <v>170.0</v>
      </c>
      <c r="E3" s="6" t="s">
        <v>9</v>
      </c>
      <c r="F3" s="7" t="s">
        <v>9</v>
      </c>
    </row>
    <row r="4">
      <c r="A4" s="8"/>
      <c r="B4" s="9" t="s">
        <v>12</v>
      </c>
      <c r="C4" s="10" t="s">
        <v>13</v>
      </c>
      <c r="D4" s="11">
        <v>180.0</v>
      </c>
      <c r="E4" s="11" t="s">
        <v>9</v>
      </c>
      <c r="F4" s="12" t="s">
        <v>9</v>
      </c>
    </row>
    <row r="5">
      <c r="A5" s="8"/>
      <c r="B5" s="13"/>
      <c r="C5" s="11" t="s">
        <v>14</v>
      </c>
      <c r="D5" s="11">
        <v>210.0</v>
      </c>
      <c r="E5" s="11" t="s">
        <v>9</v>
      </c>
      <c r="F5" s="12" t="s">
        <v>9</v>
      </c>
    </row>
    <row r="6">
      <c r="A6" s="8"/>
      <c r="B6" s="14"/>
      <c r="C6" s="6" t="s">
        <v>15</v>
      </c>
      <c r="D6" s="6">
        <v>250.0</v>
      </c>
      <c r="E6" s="6" t="s">
        <v>9</v>
      </c>
      <c r="F6" s="7" t="s">
        <v>9</v>
      </c>
    </row>
    <row r="7">
      <c r="A7" s="8"/>
      <c r="B7" s="15" t="s">
        <v>16</v>
      </c>
      <c r="C7" s="11" t="s">
        <v>13</v>
      </c>
      <c r="D7" s="11">
        <v>270.0</v>
      </c>
      <c r="E7" s="11" t="s">
        <v>9</v>
      </c>
      <c r="F7" s="12" t="s">
        <v>9</v>
      </c>
    </row>
    <row r="8">
      <c r="A8" s="8"/>
      <c r="B8" s="13"/>
      <c r="C8" s="11" t="s">
        <v>14</v>
      </c>
      <c r="D8" s="11">
        <v>300.0</v>
      </c>
      <c r="E8" s="11" t="s">
        <v>9</v>
      </c>
      <c r="F8" s="12" t="s">
        <v>9</v>
      </c>
    </row>
    <row r="9">
      <c r="A9" s="8"/>
      <c r="B9" s="14"/>
      <c r="C9" s="6" t="s">
        <v>15</v>
      </c>
      <c r="D9" s="6">
        <v>350.0</v>
      </c>
      <c r="E9" s="16" t="s">
        <v>9</v>
      </c>
      <c r="F9" s="17" t="s">
        <v>9</v>
      </c>
    </row>
    <row r="10">
      <c r="A10" s="8"/>
      <c r="B10" s="15" t="s">
        <v>17</v>
      </c>
      <c r="C10" s="11" t="s">
        <v>13</v>
      </c>
      <c r="D10" s="11">
        <v>500.0</v>
      </c>
      <c r="E10" s="18" t="s">
        <v>9</v>
      </c>
      <c r="F10" s="19" t="s">
        <v>9</v>
      </c>
    </row>
    <row r="11">
      <c r="A11" s="8"/>
      <c r="B11" s="13"/>
      <c r="C11" s="11" t="s">
        <v>14</v>
      </c>
      <c r="D11" s="11">
        <v>600.0</v>
      </c>
      <c r="E11" s="18" t="s">
        <v>9</v>
      </c>
      <c r="F11" s="19" t="s">
        <v>9</v>
      </c>
    </row>
    <row r="12">
      <c r="A12" s="8"/>
      <c r="B12" s="13"/>
      <c r="C12" s="11" t="s">
        <v>15</v>
      </c>
      <c r="D12" s="11">
        <v>700.0</v>
      </c>
      <c r="E12" s="18" t="s">
        <v>9</v>
      </c>
      <c r="F12" s="19" t="s">
        <v>9</v>
      </c>
    </row>
    <row r="13">
      <c r="A13" s="8"/>
      <c r="B13" s="13"/>
      <c r="C13" s="11" t="s">
        <v>18</v>
      </c>
      <c r="D13" s="11">
        <v>850.0</v>
      </c>
      <c r="E13" s="18" t="s">
        <v>9</v>
      </c>
      <c r="F13" s="19" t="s">
        <v>9</v>
      </c>
    </row>
    <row r="14">
      <c r="A14" s="8"/>
      <c r="B14" s="13"/>
      <c r="C14" s="11" t="s">
        <v>19</v>
      </c>
      <c r="D14" s="11">
        <v>1000.0</v>
      </c>
      <c r="E14" s="18" t="s">
        <v>9</v>
      </c>
      <c r="F14" s="19" t="s">
        <v>9</v>
      </c>
    </row>
    <row r="15">
      <c r="A15" s="20"/>
      <c r="B15" s="14"/>
      <c r="C15" s="6" t="s">
        <v>20</v>
      </c>
      <c r="D15" s="6">
        <v>1200.0</v>
      </c>
      <c r="E15" s="16" t="s">
        <v>9</v>
      </c>
      <c r="F15" s="17" t="s">
        <v>9</v>
      </c>
    </row>
    <row r="16">
      <c r="A16" s="21"/>
      <c r="B16" s="21"/>
      <c r="C16" s="21"/>
      <c r="D16" s="22"/>
      <c r="E16" s="23"/>
      <c r="F16" s="24" t="s">
        <v>21</v>
      </c>
    </row>
    <row r="17">
      <c r="A17" s="3" t="s">
        <v>22</v>
      </c>
      <c r="B17" s="6" t="s">
        <v>23</v>
      </c>
      <c r="C17" s="6" t="s">
        <v>24</v>
      </c>
      <c r="D17" s="25">
        <v>140.0</v>
      </c>
      <c r="E17" s="16" t="s">
        <v>9</v>
      </c>
      <c r="F17" s="7" t="s">
        <v>25</v>
      </c>
    </row>
    <row r="18">
      <c r="A18" s="8"/>
      <c r="B18" s="6" t="s">
        <v>26</v>
      </c>
      <c r="C18" s="6" t="s">
        <v>27</v>
      </c>
      <c r="D18" s="25">
        <v>200.0</v>
      </c>
      <c r="E18" s="16" t="s">
        <v>9</v>
      </c>
      <c r="F18" s="7" t="s">
        <v>28</v>
      </c>
    </row>
    <row r="19">
      <c r="A19" s="8"/>
      <c r="B19" s="6" t="s">
        <v>29</v>
      </c>
      <c r="C19" s="6" t="s">
        <v>30</v>
      </c>
      <c r="D19" s="25">
        <v>250.0</v>
      </c>
      <c r="E19" s="16" t="s">
        <v>9</v>
      </c>
      <c r="F19" s="7" t="s">
        <v>31</v>
      </c>
    </row>
    <row r="20">
      <c r="A20" s="20"/>
      <c r="B20" s="6" t="s">
        <v>32</v>
      </c>
      <c r="C20" s="6" t="s">
        <v>30</v>
      </c>
      <c r="D20" s="25">
        <v>350.0</v>
      </c>
      <c r="E20" s="16" t="s">
        <v>9</v>
      </c>
      <c r="F20" s="7" t="s">
        <v>31</v>
      </c>
    </row>
    <row r="21">
      <c r="A21" s="21"/>
      <c r="B21" s="21"/>
      <c r="C21" s="21"/>
      <c r="D21" s="22"/>
      <c r="E21" s="23"/>
      <c r="F21" s="24" t="s">
        <v>33</v>
      </c>
    </row>
    <row r="22">
      <c r="A22" s="3" t="s">
        <v>34</v>
      </c>
      <c r="B22" s="6" t="s">
        <v>35</v>
      </c>
      <c r="C22" s="6" t="s">
        <v>36</v>
      </c>
      <c r="D22" s="6">
        <v>30.0</v>
      </c>
      <c r="E22" s="16" t="s">
        <v>9</v>
      </c>
      <c r="F22" s="7" t="s">
        <v>9</v>
      </c>
    </row>
    <row r="23">
      <c r="A23" s="8"/>
      <c r="B23" s="6" t="s">
        <v>37</v>
      </c>
      <c r="C23" s="6" t="s">
        <v>38</v>
      </c>
      <c r="D23" s="6">
        <v>40.0</v>
      </c>
      <c r="E23" s="16" t="s">
        <v>9</v>
      </c>
      <c r="F23" s="7" t="s">
        <v>9</v>
      </c>
    </row>
    <row r="24">
      <c r="A24" s="8"/>
      <c r="B24" s="6" t="s">
        <v>37</v>
      </c>
      <c r="C24" s="6" t="s">
        <v>39</v>
      </c>
      <c r="D24" s="6">
        <v>80.0</v>
      </c>
      <c r="E24" s="16" t="s">
        <v>9</v>
      </c>
      <c r="F24" s="7">
        <f t="shared" ref="F24:F29" si="1">D24+20</f>
        <v>100</v>
      </c>
    </row>
    <row r="25">
      <c r="A25" s="8"/>
      <c r="B25" s="6" t="s">
        <v>37</v>
      </c>
      <c r="C25" s="6" t="s">
        <v>40</v>
      </c>
      <c r="D25" s="6">
        <v>80.0</v>
      </c>
      <c r="E25" s="16" t="s">
        <v>9</v>
      </c>
      <c r="F25" s="7">
        <f t="shared" si="1"/>
        <v>100</v>
      </c>
    </row>
    <row r="26">
      <c r="A26" s="8"/>
      <c r="B26" s="6" t="s">
        <v>37</v>
      </c>
      <c r="C26" s="6" t="s">
        <v>41</v>
      </c>
      <c r="D26" s="6">
        <v>100.0</v>
      </c>
      <c r="E26" s="16" t="s">
        <v>9</v>
      </c>
      <c r="F26" s="7">
        <f t="shared" si="1"/>
        <v>120</v>
      </c>
    </row>
    <row r="27">
      <c r="A27" s="8"/>
      <c r="B27" s="6" t="s">
        <v>42</v>
      </c>
      <c r="C27" s="6" t="s">
        <v>39</v>
      </c>
      <c r="D27" s="6">
        <v>120.0</v>
      </c>
      <c r="E27" s="16" t="s">
        <v>9</v>
      </c>
      <c r="F27" s="7">
        <f t="shared" si="1"/>
        <v>140</v>
      </c>
    </row>
    <row r="28">
      <c r="A28" s="8"/>
      <c r="B28" s="6" t="s">
        <v>42</v>
      </c>
      <c r="C28" s="6" t="s">
        <v>40</v>
      </c>
      <c r="D28" s="6">
        <v>120.0</v>
      </c>
      <c r="E28" s="16" t="s">
        <v>9</v>
      </c>
      <c r="F28" s="7">
        <f t="shared" si="1"/>
        <v>140</v>
      </c>
    </row>
    <row r="29">
      <c r="A29" s="20"/>
      <c r="B29" s="6" t="s">
        <v>42</v>
      </c>
      <c r="C29" s="6" t="s">
        <v>41</v>
      </c>
      <c r="D29" s="6">
        <v>150.0</v>
      </c>
      <c r="E29" s="16" t="s">
        <v>9</v>
      </c>
      <c r="F29" s="7">
        <f t="shared" si="1"/>
        <v>170</v>
      </c>
    </row>
    <row r="30">
      <c r="A30" s="21"/>
      <c r="B30" s="22"/>
      <c r="C30" s="23"/>
      <c r="D30" s="24" t="s">
        <v>43</v>
      </c>
      <c r="E30" s="24" t="s">
        <v>4</v>
      </c>
      <c r="F30" s="23"/>
    </row>
    <row r="31">
      <c r="A31" s="3" t="s">
        <v>44</v>
      </c>
      <c r="B31" s="6" t="s">
        <v>45</v>
      </c>
      <c r="C31" s="6" t="s">
        <v>46</v>
      </c>
      <c r="D31" s="6">
        <v>850.0</v>
      </c>
      <c r="E31" s="6">
        <v>1350.0</v>
      </c>
      <c r="F31" s="17" t="s">
        <v>9</v>
      </c>
    </row>
    <row r="32">
      <c r="A32" s="8"/>
      <c r="B32" s="6" t="s">
        <v>47</v>
      </c>
      <c r="C32" s="6" t="s">
        <v>46</v>
      </c>
      <c r="D32" s="6">
        <v>1700.0</v>
      </c>
      <c r="E32" s="6">
        <v>2000.0</v>
      </c>
      <c r="F32" s="17" t="s">
        <v>9</v>
      </c>
    </row>
    <row r="33">
      <c r="A33" s="8"/>
      <c r="B33" s="6" t="s">
        <v>48</v>
      </c>
      <c r="C33" s="6" t="s">
        <v>46</v>
      </c>
      <c r="D33" s="6">
        <v>1200.0</v>
      </c>
      <c r="E33" s="6">
        <v>1500.0</v>
      </c>
      <c r="F33" s="17" t="s">
        <v>9</v>
      </c>
    </row>
    <row r="34">
      <c r="A34" s="20"/>
      <c r="B34" s="6" t="s">
        <v>49</v>
      </c>
      <c r="C34" s="6" t="s">
        <v>46</v>
      </c>
      <c r="D34" s="6">
        <v>1900.0</v>
      </c>
      <c r="E34" s="6">
        <v>2200.0</v>
      </c>
      <c r="F34" s="17" t="s">
        <v>9</v>
      </c>
    </row>
    <row r="35">
      <c r="A35" s="21"/>
      <c r="B35" s="21"/>
      <c r="C35" s="21"/>
      <c r="D35" s="21"/>
      <c r="E35" s="21"/>
      <c r="F35" s="23"/>
    </row>
    <row r="36">
      <c r="A36" s="3" t="s">
        <v>50</v>
      </c>
      <c r="B36" s="6" t="s">
        <v>51</v>
      </c>
      <c r="C36" s="6" t="s">
        <v>52</v>
      </c>
      <c r="D36" s="6">
        <v>950.0</v>
      </c>
      <c r="E36" s="6">
        <v>1200.0</v>
      </c>
      <c r="F36" s="17" t="s">
        <v>9</v>
      </c>
    </row>
    <row r="37">
      <c r="A37" s="8"/>
      <c r="B37" s="6" t="s">
        <v>53</v>
      </c>
      <c r="C37" s="6" t="s">
        <v>54</v>
      </c>
      <c r="D37" s="6">
        <v>2000.0</v>
      </c>
      <c r="E37" s="6">
        <v>2300.0</v>
      </c>
      <c r="F37" s="17" t="s">
        <v>9</v>
      </c>
    </row>
    <row r="38">
      <c r="A38" s="8"/>
      <c r="B38" s="6" t="s">
        <v>55</v>
      </c>
      <c r="C38" s="6" t="s">
        <v>56</v>
      </c>
      <c r="D38" s="6">
        <v>2200.0</v>
      </c>
      <c r="E38" s="6">
        <v>2500.0</v>
      </c>
      <c r="F38" s="17" t="s">
        <v>9</v>
      </c>
    </row>
    <row r="39">
      <c r="A39" s="8"/>
      <c r="B39" s="6" t="s">
        <v>57</v>
      </c>
      <c r="C39" s="6" t="s">
        <v>58</v>
      </c>
      <c r="D39" s="6">
        <v>1400.0</v>
      </c>
      <c r="E39" s="6">
        <v>1600.0</v>
      </c>
      <c r="F39" s="17" t="s">
        <v>9</v>
      </c>
    </row>
    <row r="40">
      <c r="A40" s="8"/>
      <c r="B40" s="6" t="s">
        <v>59</v>
      </c>
      <c r="C40" s="6" t="s">
        <v>58</v>
      </c>
      <c r="D40" s="6">
        <v>1600.0</v>
      </c>
      <c r="E40" s="6">
        <v>1900.0</v>
      </c>
      <c r="F40" s="17" t="s">
        <v>9</v>
      </c>
    </row>
    <row r="41">
      <c r="A41" s="8"/>
      <c r="B41" s="16" t="s">
        <v>60</v>
      </c>
      <c r="C41" s="26" t="s">
        <v>61</v>
      </c>
      <c r="D41" s="27">
        <v>800.0</v>
      </c>
      <c r="E41" s="27">
        <v>1100.0</v>
      </c>
      <c r="F41" s="28" t="s">
        <v>9</v>
      </c>
    </row>
    <row r="42">
      <c r="A42" s="8"/>
      <c r="B42" s="16" t="s">
        <v>62</v>
      </c>
      <c r="C42" s="26" t="s">
        <v>63</v>
      </c>
      <c r="D42" s="27">
        <v>1000.0</v>
      </c>
      <c r="E42" s="27">
        <v>1300.0</v>
      </c>
      <c r="F42" s="28" t="s">
        <v>9</v>
      </c>
    </row>
    <row r="43">
      <c r="A43" s="8"/>
      <c r="B43" s="16" t="s">
        <v>64</v>
      </c>
      <c r="C43" s="26" t="s">
        <v>65</v>
      </c>
      <c r="D43" s="27">
        <v>1200.0</v>
      </c>
      <c r="E43" s="27">
        <v>1500.0</v>
      </c>
      <c r="F43" s="28" t="s">
        <v>9</v>
      </c>
    </row>
    <row r="44">
      <c r="A44" s="20"/>
      <c r="B44" s="16" t="s">
        <v>66</v>
      </c>
      <c r="C44" s="26" t="s">
        <v>67</v>
      </c>
      <c r="D44" s="27">
        <v>1100.0</v>
      </c>
      <c r="E44" s="27">
        <v>1400.0</v>
      </c>
      <c r="F44" s="28" t="s">
        <v>9</v>
      </c>
    </row>
    <row r="45">
      <c r="A45" s="21"/>
      <c r="B45" s="21"/>
      <c r="C45" s="21"/>
      <c r="D45" s="21"/>
      <c r="E45" s="21"/>
      <c r="F45" s="23"/>
    </row>
    <row r="46">
      <c r="A46" s="3" t="s">
        <v>68</v>
      </c>
      <c r="B46" s="6" t="s">
        <v>69</v>
      </c>
      <c r="C46" s="6" t="s">
        <v>70</v>
      </c>
      <c r="D46" s="6">
        <v>750.0</v>
      </c>
      <c r="E46" s="6">
        <v>850.0</v>
      </c>
      <c r="F46" s="17" t="s">
        <v>9</v>
      </c>
    </row>
    <row r="47">
      <c r="A47" s="20"/>
      <c r="B47" s="6" t="s">
        <v>71</v>
      </c>
      <c r="C47" s="6" t="s">
        <v>70</v>
      </c>
      <c r="D47" s="6">
        <v>850.0</v>
      </c>
      <c r="E47" s="6">
        <v>1000.0</v>
      </c>
      <c r="F47" s="17" t="s">
        <v>9</v>
      </c>
    </row>
    <row r="48">
      <c r="A48" s="21"/>
      <c r="B48" s="21"/>
      <c r="C48" s="21"/>
      <c r="D48" s="21"/>
      <c r="E48" s="21"/>
      <c r="F48" s="23"/>
    </row>
    <row r="49">
      <c r="A49" s="29" t="s">
        <v>72</v>
      </c>
      <c r="B49" s="6" t="s">
        <v>73</v>
      </c>
      <c r="C49" s="6" t="s">
        <v>74</v>
      </c>
      <c r="D49" s="6">
        <v>1500.0</v>
      </c>
      <c r="E49" s="6">
        <v>1700.0</v>
      </c>
      <c r="F49" s="17" t="s">
        <v>9</v>
      </c>
    </row>
    <row r="50">
      <c r="A50" s="21"/>
      <c r="B50" s="21"/>
      <c r="C50" s="21"/>
      <c r="D50" s="21"/>
      <c r="E50" s="21"/>
      <c r="F50" s="23"/>
    </row>
    <row r="51">
      <c r="A51" s="29" t="s">
        <v>75</v>
      </c>
      <c r="B51" s="30" t="s">
        <v>76</v>
      </c>
      <c r="C51" s="6" t="s">
        <v>77</v>
      </c>
      <c r="D51" s="6">
        <v>500.0</v>
      </c>
      <c r="E51" s="6">
        <v>600.0</v>
      </c>
      <c r="F51" s="17" t="s">
        <v>9</v>
      </c>
    </row>
    <row r="52">
      <c r="A52" s="21"/>
      <c r="B52" s="21"/>
      <c r="C52" s="21"/>
      <c r="D52" s="21"/>
      <c r="E52" s="21"/>
      <c r="F52" s="23"/>
    </row>
    <row r="53">
      <c r="A53" s="31" t="s">
        <v>78</v>
      </c>
      <c r="B53" s="16" t="s">
        <v>79</v>
      </c>
      <c r="C53" s="16" t="s">
        <v>9</v>
      </c>
      <c r="D53" s="16">
        <v>400.0</v>
      </c>
      <c r="E53" s="16" t="s">
        <v>9</v>
      </c>
      <c r="F53" s="17" t="s">
        <v>9</v>
      </c>
    </row>
    <row r="54">
      <c r="A54" s="8"/>
      <c r="B54" s="16" t="s">
        <v>80</v>
      </c>
      <c r="C54" s="16" t="s">
        <v>9</v>
      </c>
      <c r="D54" s="16">
        <v>450.0</v>
      </c>
      <c r="E54" s="16" t="s">
        <v>9</v>
      </c>
      <c r="F54" s="17" t="s">
        <v>9</v>
      </c>
    </row>
    <row r="55">
      <c r="A55" s="8"/>
      <c r="B55" s="26" t="s">
        <v>81</v>
      </c>
      <c r="C55" s="26" t="s">
        <v>9</v>
      </c>
      <c r="D55" s="26">
        <v>160.0</v>
      </c>
      <c r="E55" s="26" t="s">
        <v>9</v>
      </c>
      <c r="F55" s="28" t="s">
        <v>9</v>
      </c>
    </row>
    <row r="56">
      <c r="A56" s="20"/>
      <c r="B56" s="32" t="s">
        <v>82</v>
      </c>
      <c r="C56" s="32" t="s">
        <v>9</v>
      </c>
      <c r="D56" s="32">
        <v>250.0</v>
      </c>
      <c r="E56" s="32" t="s">
        <v>9</v>
      </c>
      <c r="F56" s="33" t="s">
        <v>9</v>
      </c>
    </row>
    <row r="57">
      <c r="A57" s="34"/>
      <c r="B57" s="35"/>
      <c r="C57" s="36"/>
      <c r="D57" s="36"/>
      <c r="E57" s="36"/>
      <c r="F57" s="37"/>
    </row>
    <row r="58">
      <c r="A58" s="38" t="s">
        <v>83</v>
      </c>
      <c r="B58" s="39"/>
      <c r="C58" s="39"/>
      <c r="D58" s="39"/>
      <c r="E58" s="39"/>
      <c r="F58" s="40"/>
      <c r="G58" s="41"/>
      <c r="H58" s="41"/>
    </row>
    <row r="59">
      <c r="A59" s="42" t="s">
        <v>84</v>
      </c>
      <c r="B59" s="43" t="s">
        <v>85</v>
      </c>
      <c r="C59" s="43" t="s">
        <v>2</v>
      </c>
      <c r="D59" s="43" t="s">
        <v>86</v>
      </c>
      <c r="E59" s="43" t="s">
        <v>87</v>
      </c>
      <c r="F59" s="44" t="s">
        <v>88</v>
      </c>
      <c r="G59" s="41"/>
      <c r="H59" s="41"/>
    </row>
    <row r="60">
      <c r="A60" s="45" t="s">
        <v>89</v>
      </c>
      <c r="B60" s="46" t="s">
        <v>90</v>
      </c>
      <c r="C60" s="47" t="s">
        <v>36</v>
      </c>
      <c r="D60" s="47">
        <v>30.0</v>
      </c>
      <c r="E60" s="48">
        <f>SUM(D62,D61,D60)</f>
        <v>330</v>
      </c>
      <c r="F60" s="49" t="s">
        <v>91</v>
      </c>
      <c r="G60" s="41"/>
      <c r="H60" s="41"/>
    </row>
    <row r="61">
      <c r="A61" s="50"/>
      <c r="B61" s="51" t="s">
        <v>92</v>
      </c>
      <c r="C61" s="52" t="s">
        <v>24</v>
      </c>
      <c r="D61" s="52">
        <v>140.0</v>
      </c>
      <c r="E61" s="53"/>
      <c r="F61" s="54"/>
      <c r="G61" s="41"/>
      <c r="H61" s="41"/>
    </row>
    <row r="62">
      <c r="A62" s="55"/>
      <c r="B62" s="56" t="s">
        <v>93</v>
      </c>
      <c r="C62" s="57" t="s">
        <v>8</v>
      </c>
      <c r="D62" s="58">
        <v>160.0</v>
      </c>
      <c r="E62" s="59"/>
      <c r="F62" s="60"/>
      <c r="G62" s="41"/>
      <c r="H62" s="41"/>
    </row>
    <row r="63">
      <c r="A63" s="61" t="s">
        <v>94</v>
      </c>
      <c r="B63" s="62" t="s">
        <v>95</v>
      </c>
      <c r="C63" s="63" t="s">
        <v>38</v>
      </c>
      <c r="D63" s="63">
        <v>40.0</v>
      </c>
      <c r="E63" s="64">
        <f>SUM(D65,D64,D63)</f>
        <v>410</v>
      </c>
      <c r="F63" s="65" t="s">
        <v>91</v>
      </c>
      <c r="G63" s="41"/>
      <c r="H63" s="41"/>
    </row>
    <row r="64">
      <c r="A64" s="50"/>
      <c r="B64" s="46" t="s">
        <v>96</v>
      </c>
      <c r="C64" s="52" t="s">
        <v>27</v>
      </c>
      <c r="D64" s="52">
        <v>200.0</v>
      </c>
      <c r="E64" s="53"/>
      <c r="F64" s="54"/>
      <c r="G64" s="41"/>
      <c r="H64" s="41"/>
    </row>
    <row r="65">
      <c r="A65" s="55"/>
      <c r="B65" s="51" t="s">
        <v>97</v>
      </c>
      <c r="C65" s="58" t="s">
        <v>11</v>
      </c>
      <c r="D65" s="58">
        <v>170.0</v>
      </c>
      <c r="E65" s="59"/>
      <c r="F65" s="60"/>
      <c r="G65" s="41"/>
      <c r="H65" s="41"/>
    </row>
    <row r="66">
      <c r="A66" s="66" t="s">
        <v>98</v>
      </c>
      <c r="B66" s="62" t="s">
        <v>99</v>
      </c>
      <c r="C66" s="63" t="s">
        <v>40</v>
      </c>
      <c r="D66" s="63">
        <v>80.0</v>
      </c>
      <c r="E66" s="64">
        <f>SUM(D68,D67,D66)</f>
        <v>510</v>
      </c>
      <c r="F66" s="65" t="s">
        <v>91</v>
      </c>
      <c r="G66" s="41"/>
      <c r="H66" s="41"/>
    </row>
    <row r="67">
      <c r="A67" s="50"/>
      <c r="B67" s="51" t="s">
        <v>100</v>
      </c>
      <c r="C67" s="52" t="s">
        <v>30</v>
      </c>
      <c r="D67" s="52">
        <v>250.0</v>
      </c>
      <c r="E67" s="53"/>
      <c r="F67" s="54"/>
      <c r="G67" s="41"/>
      <c r="H67" s="41"/>
    </row>
    <row r="68">
      <c r="A68" s="67"/>
      <c r="B68" s="56" t="s">
        <v>101</v>
      </c>
      <c r="C68" s="57" t="s">
        <v>13</v>
      </c>
      <c r="D68" s="58">
        <v>180.0</v>
      </c>
      <c r="E68" s="68"/>
      <c r="F68" s="60"/>
      <c r="G68" s="41"/>
      <c r="H68" s="41"/>
    </row>
    <row r="69">
      <c r="A69" s="66" t="s">
        <v>102</v>
      </c>
      <c r="B69" s="62" t="s">
        <v>103</v>
      </c>
      <c r="C69" s="63" t="s">
        <v>40</v>
      </c>
      <c r="D69" s="63">
        <v>80.0</v>
      </c>
      <c r="E69" s="64">
        <f>SUM(D69,D70,D71)</f>
        <v>600</v>
      </c>
      <c r="F69" s="65" t="s">
        <v>91</v>
      </c>
      <c r="G69" s="41"/>
      <c r="H69" s="41"/>
    </row>
    <row r="70">
      <c r="A70" s="50"/>
      <c r="B70" s="51" t="s">
        <v>104</v>
      </c>
      <c r="C70" s="52" t="s">
        <v>30</v>
      </c>
      <c r="D70" s="52">
        <v>250.0</v>
      </c>
      <c r="E70" s="53"/>
      <c r="F70" s="54"/>
      <c r="G70" s="41"/>
      <c r="H70" s="41"/>
    </row>
    <row r="71">
      <c r="A71" s="67"/>
      <c r="B71" s="56" t="s">
        <v>105</v>
      </c>
      <c r="C71" s="58" t="s">
        <v>13</v>
      </c>
      <c r="D71" s="58">
        <v>270.0</v>
      </c>
      <c r="E71" s="68"/>
      <c r="F71" s="60"/>
      <c r="G71" s="41"/>
      <c r="H71" s="41"/>
    </row>
    <row r="72">
      <c r="A72" s="66" t="s">
        <v>106</v>
      </c>
      <c r="B72" s="62" t="s">
        <v>107</v>
      </c>
      <c r="C72" s="63" t="s">
        <v>40</v>
      </c>
      <c r="D72" s="63">
        <v>120.0</v>
      </c>
      <c r="E72" s="64">
        <f>SUM(D74,D73,D72)</f>
        <v>870</v>
      </c>
      <c r="F72" s="65" t="s">
        <v>91</v>
      </c>
      <c r="G72" s="41"/>
      <c r="H72" s="41"/>
    </row>
    <row r="73">
      <c r="A73" s="50"/>
      <c r="B73" s="51" t="s">
        <v>108</v>
      </c>
      <c r="C73" s="52" t="s">
        <v>30</v>
      </c>
      <c r="D73" s="52">
        <v>250.0</v>
      </c>
      <c r="E73" s="53"/>
      <c r="F73" s="54"/>
      <c r="G73" s="41"/>
      <c r="H73" s="41"/>
    </row>
    <row r="74">
      <c r="A74" s="67"/>
      <c r="B74" s="56" t="s">
        <v>109</v>
      </c>
      <c r="C74" s="69" t="s">
        <v>13</v>
      </c>
      <c r="D74" s="69">
        <v>500.0</v>
      </c>
      <c r="E74" s="68"/>
      <c r="F74" s="60"/>
      <c r="G74" s="41"/>
      <c r="H74" s="41"/>
    </row>
    <row r="75">
      <c r="A75" s="66" t="s">
        <v>110</v>
      </c>
      <c r="B75" s="62" t="s">
        <v>111</v>
      </c>
      <c r="C75" s="63" t="s">
        <v>30</v>
      </c>
      <c r="D75" s="63">
        <v>350.0</v>
      </c>
      <c r="E75" s="70">
        <v>970.0</v>
      </c>
      <c r="F75" s="65" t="s">
        <v>91</v>
      </c>
      <c r="G75" s="41"/>
      <c r="H75" s="41"/>
    </row>
    <row r="76">
      <c r="A76" s="50"/>
      <c r="B76" s="51" t="s">
        <v>112</v>
      </c>
      <c r="C76" s="52" t="s">
        <v>40</v>
      </c>
      <c r="D76" s="52">
        <v>120.0</v>
      </c>
      <c r="E76" s="53"/>
      <c r="F76" s="54"/>
      <c r="G76" s="41"/>
      <c r="H76" s="41"/>
    </row>
    <row r="77">
      <c r="A77" s="67"/>
      <c r="B77" s="56" t="s">
        <v>113</v>
      </c>
      <c r="C77" s="58" t="s">
        <v>13</v>
      </c>
      <c r="D77" s="58">
        <v>500.0</v>
      </c>
      <c r="E77" s="68"/>
      <c r="F77" s="71"/>
      <c r="G77" s="41"/>
      <c r="H77" s="41"/>
    </row>
    <row r="78">
      <c r="A78" s="72"/>
      <c r="B78" s="73"/>
      <c r="C78" s="73"/>
      <c r="D78" s="73"/>
      <c r="E78" s="73"/>
      <c r="F78" s="74"/>
      <c r="G78" s="41"/>
      <c r="H78" s="41"/>
    </row>
    <row r="79">
      <c r="A79" s="75" t="s">
        <v>114</v>
      </c>
      <c r="B79" s="73"/>
      <c r="C79" s="73"/>
      <c r="D79" s="73"/>
      <c r="E79" s="73"/>
      <c r="F79" s="74"/>
      <c r="G79" s="41"/>
      <c r="H79" s="41"/>
    </row>
    <row r="80">
      <c r="A80" s="42" t="s">
        <v>84</v>
      </c>
      <c r="B80" s="43" t="s">
        <v>85</v>
      </c>
      <c r="C80" s="43" t="s">
        <v>2</v>
      </c>
      <c r="D80" s="43" t="s">
        <v>86</v>
      </c>
      <c r="E80" s="76" t="s">
        <v>87</v>
      </c>
      <c r="F80" s="44" t="s">
        <v>88</v>
      </c>
      <c r="G80" s="41"/>
      <c r="H80" s="41"/>
    </row>
    <row r="81">
      <c r="A81" s="66" t="s">
        <v>89</v>
      </c>
      <c r="B81" s="62" t="s">
        <v>115</v>
      </c>
      <c r="C81" s="63" t="s">
        <v>36</v>
      </c>
      <c r="D81" s="63">
        <v>30.0</v>
      </c>
      <c r="E81" s="64">
        <f>SUM(D84,D82,D81,D83)</f>
        <v>490</v>
      </c>
      <c r="F81" s="65" t="s">
        <v>91</v>
      </c>
      <c r="G81" s="41"/>
      <c r="H81" s="41"/>
    </row>
    <row r="82">
      <c r="A82" s="50"/>
      <c r="B82" s="51" t="s">
        <v>116</v>
      </c>
      <c r="C82" s="52" t="s">
        <v>24</v>
      </c>
      <c r="D82" s="52">
        <v>140.0</v>
      </c>
      <c r="E82" s="53"/>
      <c r="F82" s="54"/>
      <c r="G82" s="41"/>
      <c r="H82" s="41"/>
    </row>
    <row r="83">
      <c r="A83" s="50"/>
      <c r="B83" s="56" t="s">
        <v>117</v>
      </c>
      <c r="C83" s="77" t="s">
        <v>8</v>
      </c>
      <c r="D83" s="56">
        <v>160.0</v>
      </c>
      <c r="E83" s="53"/>
      <c r="F83" s="54"/>
      <c r="G83" s="41"/>
      <c r="H83" s="41"/>
    </row>
    <row r="84">
      <c r="A84" s="67"/>
      <c r="B84" s="78" t="s">
        <v>118</v>
      </c>
      <c r="C84" s="79" t="s">
        <v>9</v>
      </c>
      <c r="D84" s="78">
        <v>160.0</v>
      </c>
      <c r="E84" s="68"/>
      <c r="F84" s="71"/>
      <c r="G84" s="41"/>
      <c r="H84" s="80"/>
    </row>
    <row r="85">
      <c r="A85" s="61" t="s">
        <v>94</v>
      </c>
      <c r="B85" s="62" t="s">
        <v>119</v>
      </c>
      <c r="C85" s="63" t="s">
        <v>38</v>
      </c>
      <c r="D85" s="63">
        <v>40.0</v>
      </c>
      <c r="E85" s="64">
        <f>SUM(D88,D86,D85,D87)</f>
        <v>660</v>
      </c>
      <c r="F85" s="65" t="s">
        <v>91</v>
      </c>
      <c r="G85" s="41"/>
      <c r="H85" s="41"/>
    </row>
    <row r="86">
      <c r="A86" s="50"/>
      <c r="B86" s="46" t="s">
        <v>120</v>
      </c>
      <c r="C86" s="46" t="s">
        <v>11</v>
      </c>
      <c r="D86" s="46">
        <v>170.0</v>
      </c>
      <c r="E86" s="53"/>
      <c r="F86" s="54"/>
      <c r="G86" s="41"/>
      <c r="H86" s="41"/>
    </row>
    <row r="87">
      <c r="A87" s="50"/>
      <c r="B87" s="51" t="s">
        <v>121</v>
      </c>
      <c r="C87" s="52" t="s">
        <v>27</v>
      </c>
      <c r="D87" s="52">
        <v>200.0</v>
      </c>
      <c r="E87" s="53"/>
      <c r="F87" s="54"/>
      <c r="G87" s="41"/>
      <c r="H87" s="41"/>
    </row>
    <row r="88">
      <c r="A88" s="67"/>
      <c r="B88" s="78" t="s">
        <v>122</v>
      </c>
      <c r="C88" s="78" t="s">
        <v>9</v>
      </c>
      <c r="D88" s="78">
        <v>250.0</v>
      </c>
      <c r="E88" s="68"/>
      <c r="F88" s="71"/>
      <c r="G88" s="41"/>
      <c r="H88" s="41"/>
    </row>
    <row r="89">
      <c r="A89" s="66" t="s">
        <v>98</v>
      </c>
      <c r="B89" s="62" t="s">
        <v>123</v>
      </c>
      <c r="C89" s="63" t="s">
        <v>40</v>
      </c>
      <c r="D89" s="63">
        <v>80.0</v>
      </c>
      <c r="E89" s="64">
        <f>SUM(D92,D90,D89,D91)</f>
        <v>760</v>
      </c>
      <c r="F89" s="65" t="s">
        <v>91</v>
      </c>
      <c r="G89" s="41"/>
      <c r="H89" s="41"/>
    </row>
    <row r="90">
      <c r="A90" s="50"/>
      <c r="B90" s="51" t="s">
        <v>124</v>
      </c>
      <c r="C90" s="52" t="s">
        <v>30</v>
      </c>
      <c r="D90" s="52">
        <v>250.0</v>
      </c>
      <c r="E90" s="53"/>
      <c r="F90" s="54"/>
    </row>
    <row r="91">
      <c r="A91" s="50"/>
      <c r="B91" s="56" t="s">
        <v>125</v>
      </c>
      <c r="C91" s="77" t="s">
        <v>13</v>
      </c>
      <c r="D91" s="56">
        <v>180.0</v>
      </c>
      <c r="E91" s="53"/>
      <c r="F91" s="54"/>
    </row>
    <row r="92">
      <c r="A92" s="67"/>
      <c r="B92" s="78" t="s">
        <v>126</v>
      </c>
      <c r="C92" s="79" t="s">
        <v>9</v>
      </c>
      <c r="D92" s="78">
        <v>250.0</v>
      </c>
      <c r="E92" s="68"/>
      <c r="F92" s="71"/>
    </row>
    <row r="93">
      <c r="A93" s="66" t="s">
        <v>102</v>
      </c>
      <c r="B93" s="62" t="s">
        <v>127</v>
      </c>
      <c r="C93" s="63" t="s">
        <v>40</v>
      </c>
      <c r="D93" s="63">
        <v>80.0</v>
      </c>
      <c r="E93" s="64">
        <f>SUM(D96,D94,D93,D95)</f>
        <v>1000</v>
      </c>
      <c r="F93" s="65" t="s">
        <v>91</v>
      </c>
    </row>
    <row r="94">
      <c r="A94" s="50"/>
      <c r="B94" s="51" t="s">
        <v>128</v>
      </c>
      <c r="C94" s="52" t="s">
        <v>30</v>
      </c>
      <c r="D94" s="52">
        <v>250.0</v>
      </c>
      <c r="E94" s="53"/>
      <c r="F94" s="54"/>
    </row>
    <row r="95">
      <c r="A95" s="50"/>
      <c r="B95" s="56" t="s">
        <v>129</v>
      </c>
      <c r="C95" s="56" t="s">
        <v>13</v>
      </c>
      <c r="D95" s="56">
        <v>270.0</v>
      </c>
      <c r="E95" s="53"/>
      <c r="F95" s="54"/>
    </row>
    <row r="96">
      <c r="A96" s="67"/>
      <c r="B96" s="78" t="s">
        <v>130</v>
      </c>
      <c r="C96" s="78" t="s">
        <v>9</v>
      </c>
      <c r="D96" s="78">
        <v>400.0</v>
      </c>
      <c r="E96" s="68"/>
      <c r="F96" s="71"/>
    </row>
    <row r="97">
      <c r="A97" s="66" t="s">
        <v>106</v>
      </c>
      <c r="B97" s="62" t="s">
        <v>131</v>
      </c>
      <c r="C97" s="63" t="s">
        <v>40</v>
      </c>
      <c r="D97" s="63">
        <v>120.0</v>
      </c>
      <c r="E97" s="64">
        <f>SUM(D100,D98,D97,D99)</f>
        <v>1320</v>
      </c>
      <c r="F97" s="65" t="s">
        <v>91</v>
      </c>
    </row>
    <row r="98">
      <c r="A98" s="50"/>
      <c r="B98" s="51" t="s">
        <v>132</v>
      </c>
      <c r="C98" s="52" t="s">
        <v>30</v>
      </c>
      <c r="D98" s="52">
        <v>250.0</v>
      </c>
      <c r="E98" s="53"/>
      <c r="F98" s="54"/>
    </row>
    <row r="99">
      <c r="A99" s="50"/>
      <c r="B99" s="56" t="s">
        <v>133</v>
      </c>
      <c r="C99" s="56" t="s">
        <v>13</v>
      </c>
      <c r="D99" s="56">
        <v>500.0</v>
      </c>
      <c r="E99" s="53"/>
      <c r="F99" s="54"/>
    </row>
    <row r="100">
      <c r="A100" s="67"/>
      <c r="B100" s="78" t="s">
        <v>134</v>
      </c>
      <c r="C100" s="78" t="s">
        <v>9</v>
      </c>
      <c r="D100" s="78">
        <v>450.0</v>
      </c>
      <c r="E100" s="68"/>
      <c r="F100" s="71"/>
    </row>
    <row r="101">
      <c r="A101" s="66" t="s">
        <v>110</v>
      </c>
      <c r="B101" s="62" t="s">
        <v>135</v>
      </c>
      <c r="C101" s="63" t="s">
        <v>30</v>
      </c>
      <c r="D101" s="63">
        <v>350.0</v>
      </c>
      <c r="E101" s="64">
        <f>SUM(D104,D102,D101,D103)</f>
        <v>1420</v>
      </c>
      <c r="F101" s="65" t="s">
        <v>91</v>
      </c>
    </row>
    <row r="102">
      <c r="A102" s="50"/>
      <c r="B102" s="51" t="s">
        <v>136</v>
      </c>
      <c r="C102" s="52" t="s">
        <v>40</v>
      </c>
      <c r="D102" s="52">
        <v>120.0</v>
      </c>
      <c r="E102" s="53"/>
      <c r="F102" s="54"/>
    </row>
    <row r="103">
      <c r="A103" s="50"/>
      <c r="B103" s="56" t="s">
        <v>137</v>
      </c>
      <c r="C103" s="56" t="s">
        <v>13</v>
      </c>
      <c r="D103" s="56">
        <v>500.0</v>
      </c>
      <c r="E103" s="53"/>
      <c r="F103" s="54"/>
    </row>
    <row r="104">
      <c r="A104" s="67"/>
      <c r="B104" s="78" t="s">
        <v>138</v>
      </c>
      <c r="C104" s="78" t="s">
        <v>9</v>
      </c>
      <c r="D104" s="78">
        <v>450.0</v>
      </c>
      <c r="E104" s="68"/>
      <c r="F104" s="71"/>
    </row>
  </sheetData>
  <mergeCells count="49">
    <mergeCell ref="A31:A34"/>
    <mergeCell ref="A17:A20"/>
    <mergeCell ref="A22:A29"/>
    <mergeCell ref="A2:A15"/>
    <mergeCell ref="B4:B6"/>
    <mergeCell ref="B7:B9"/>
    <mergeCell ref="B10:B15"/>
    <mergeCell ref="F85:F88"/>
    <mergeCell ref="F81:F84"/>
    <mergeCell ref="E89:E92"/>
    <mergeCell ref="E85:E88"/>
    <mergeCell ref="E81:E84"/>
    <mergeCell ref="E93:E96"/>
    <mergeCell ref="E101:E104"/>
    <mergeCell ref="E97:E100"/>
    <mergeCell ref="F60:F62"/>
    <mergeCell ref="F66:F68"/>
    <mergeCell ref="F63:F65"/>
    <mergeCell ref="F101:F104"/>
    <mergeCell ref="F97:F100"/>
    <mergeCell ref="F93:F96"/>
    <mergeCell ref="F89:F92"/>
    <mergeCell ref="F69:F71"/>
    <mergeCell ref="E66:E68"/>
    <mergeCell ref="E69:E71"/>
    <mergeCell ref="E63:E65"/>
    <mergeCell ref="E60:E62"/>
    <mergeCell ref="A53:A56"/>
    <mergeCell ref="A66:A68"/>
    <mergeCell ref="A63:A65"/>
    <mergeCell ref="A60:A62"/>
    <mergeCell ref="A36:A44"/>
    <mergeCell ref="A58:F58"/>
    <mergeCell ref="A46:A47"/>
    <mergeCell ref="A81:A84"/>
    <mergeCell ref="A75:A77"/>
    <mergeCell ref="A69:A71"/>
    <mergeCell ref="A89:A92"/>
    <mergeCell ref="A101:A104"/>
    <mergeCell ref="A97:A100"/>
    <mergeCell ref="A93:A96"/>
    <mergeCell ref="F75:F77"/>
    <mergeCell ref="F72:F74"/>
    <mergeCell ref="A78:F78"/>
    <mergeCell ref="A79:F79"/>
    <mergeCell ref="E75:E77"/>
    <mergeCell ref="E72:E74"/>
    <mergeCell ref="A85:A88"/>
    <mergeCell ref="A72:A74"/>
  </mergeCells>
  <hyperlinks>
    <hyperlink r:id="rId1" ref="A1"/>
  </hyperlinks>
  <drawing r:id="rId2"/>
</worksheet>
</file>